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0720" windowHeight="13515"/>
  </bookViews>
  <sheets>
    <sheet name="Placements" sheetId="3" r:id="rId1"/>
    <sheet name="Key Events" sheetId="4" r:id="rId2"/>
    <sheet name=" Print Pictures" sheetId="5" r:id="rId3"/>
  </sheets>
  <calcPr calcId="162913"/>
</workbook>
</file>

<file path=xl/calcChain.xml><?xml version="1.0" encoding="utf-8"?>
<calcChain xmlns="http://schemas.openxmlformats.org/spreadsheetml/2006/main">
  <c r="M18" i="3" l="1"/>
  <c r="N18" i="3" s="1"/>
  <c r="M17" i="3"/>
  <c r="N17" i="3" s="1"/>
  <c r="M16" i="3"/>
  <c r="N16" i="3" s="1"/>
  <c r="M15" i="3"/>
  <c r="N15" i="3" s="1"/>
  <c r="M14" i="3"/>
  <c r="N14" i="3" s="1"/>
  <c r="M13" i="3"/>
  <c r="N13" i="3" s="1"/>
  <c r="M12" i="3"/>
  <c r="N12" i="3" s="1"/>
  <c r="M11" i="3"/>
  <c r="N11" i="3" s="1"/>
  <c r="M10" i="3"/>
  <c r="N10" i="3" s="1"/>
  <c r="M9" i="3"/>
  <c r="N9" i="3" s="1"/>
  <c r="M8" i="3"/>
  <c r="N8" i="3" s="1"/>
  <c r="M7" i="3"/>
  <c r="N7" i="3" s="1"/>
  <c r="M6" i="3"/>
  <c r="N6" i="3" s="1"/>
  <c r="M5" i="3"/>
  <c r="N5" i="3" s="1"/>
  <c r="M4" i="3"/>
  <c r="N4" i="3" s="1"/>
  <c r="E17" i="3"/>
  <c r="F17" i="3" s="1"/>
  <c r="E16" i="3"/>
  <c r="F16" i="3" s="1"/>
  <c r="E15" i="3"/>
  <c r="F15" i="3" s="1"/>
  <c r="E14" i="3"/>
  <c r="F14" i="3" s="1"/>
  <c r="E13" i="3"/>
  <c r="F13" i="3" s="1"/>
  <c r="E18" i="3"/>
  <c r="F18" i="3" s="1"/>
  <c r="E12" i="3"/>
  <c r="F12" i="3" s="1"/>
  <c r="E11" i="3"/>
  <c r="F11" i="3" s="1"/>
  <c r="E10" i="3"/>
  <c r="F10" i="3" s="1"/>
  <c r="E9" i="3"/>
  <c r="F9" i="3" s="1"/>
  <c r="E8" i="3"/>
  <c r="F8" i="3" s="1"/>
  <c r="E7" i="3"/>
  <c r="F7" i="3" s="1"/>
  <c r="E6" i="3"/>
  <c r="F6" i="3" s="1"/>
  <c r="E5" i="3"/>
  <c r="F5" i="3" s="1"/>
  <c r="E4" i="3"/>
  <c r="F4" i="3" s="1"/>
  <c r="N19" i="3" l="1"/>
  <c r="F19" i="3"/>
</calcChain>
</file>

<file path=xl/sharedStrings.xml><?xml version="1.0" encoding="utf-8"?>
<sst xmlns="http://schemas.openxmlformats.org/spreadsheetml/2006/main" count="78" uniqueCount="55">
  <si>
    <t>Days</t>
  </si>
  <si>
    <t>Years</t>
  </si>
  <si>
    <t>Placement</t>
  </si>
  <si>
    <t>Milestone</t>
  </si>
  <si>
    <t>Event Date</t>
  </si>
  <si>
    <t>Height</t>
  </si>
  <si>
    <t>Line</t>
  </si>
  <si>
    <t>Label</t>
  </si>
  <si>
    <t>Placement 1</t>
  </si>
  <si>
    <t>Placement 2</t>
  </si>
  <si>
    <t>Placement 3</t>
  </si>
  <si>
    <t>Placement 4</t>
  </si>
  <si>
    <t>Placement 5</t>
  </si>
  <si>
    <t>Placement 6</t>
  </si>
  <si>
    <t>Placement 7</t>
  </si>
  <si>
    <t>Placement 8</t>
  </si>
  <si>
    <t>Placement 9</t>
  </si>
  <si>
    <t>Placement 10</t>
  </si>
  <si>
    <t>From</t>
  </si>
  <si>
    <t>To</t>
  </si>
  <si>
    <t>Child 1</t>
  </si>
  <si>
    <t>Placement 11</t>
  </si>
  <si>
    <t>Placement 12</t>
  </si>
  <si>
    <t>Placement 13</t>
  </si>
  <si>
    <t>Placement 14</t>
  </si>
  <si>
    <t>Child 2</t>
  </si>
  <si>
    <t>X Axis Bounds --&gt;</t>
  </si>
  <si>
    <t>Not in placement</t>
  </si>
  <si>
    <t>Placement Chart Details</t>
  </si>
  <si>
    <t>Key Events Chart Details</t>
  </si>
  <si>
    <t>01/01/2001: 
Milestone 2</t>
  </si>
  <si>
    <t>01/01/2002: 
Milestone 3</t>
  </si>
  <si>
    <t>01/01/2003: 
Milestone 4</t>
  </si>
  <si>
    <t>01/01/2005: 
Milestone 6</t>
  </si>
  <si>
    <t>01/01/2007: 
Milestone 8</t>
  </si>
  <si>
    <t>01/01/2004: 
Milestone 5</t>
  </si>
  <si>
    <t>01/01/2009: 
Milestone 10</t>
  </si>
  <si>
    <t>01/01/2010: 
Milestone 11</t>
  </si>
  <si>
    <t>01/01/2011: 
Milestone 12</t>
  </si>
  <si>
    <t>01/01/2006: 
Milestone 7</t>
  </si>
  <si>
    <t>01/01/2008: 
Milestone 9</t>
  </si>
  <si>
    <t>01/01/2012: 
Milestone 13</t>
  </si>
  <si>
    <t>01/01/2013: 
Milestone 14</t>
  </si>
  <si>
    <t>01/01/2014: 
Milestone 15</t>
  </si>
  <si>
    <t>01/01/2015: 
Milestone 16</t>
  </si>
  <si>
    <t>1. Update columns Event Date, Height and Label.</t>
  </si>
  <si>
    <t>2. Select chart and select data source range required (no need to select Label).</t>
  </si>
  <si>
    <t>Min</t>
  </si>
  <si>
    <t>Max</t>
  </si>
  <si>
    <t>2. Select chart and choose data source range required.</t>
  </si>
  <si>
    <t>3. Select x-axis, right-click and format axis. Set axis maximim bound to value indicated.</t>
  </si>
  <si>
    <t>3. Manually adjust milestone heights, label sizes and label positions to remove overlaps.</t>
  </si>
  <si>
    <t>1. Update columns From, To and Placement. Delete dates and placements not required.</t>
  </si>
  <si>
    <t>4. Format individual legend entries e.g. change fill colour or delete duplicates.</t>
  </si>
  <si>
    <t>21/01/2010:
Something happened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</si>
</sst>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2" borderId="0" xfId="0" applyFill="1"/>
    <xf numFmtId="164" fontId="0" fillId="2" borderId="0" xfId="0" applyNumberFormat="1" applyFill="1"/>
    <xf numFmtId="0" fontId="1" fillId="2" borderId="0" xfId="0" applyFont="1" applyFill="1"/>
    <xf numFmtId="164" fontId="1" fillId="2" borderId="0" xfId="0" applyNumberFormat="1" applyFont="1" applyFill="1"/>
    <xf numFmtId="14" fontId="1" fillId="2" borderId="0" xfId="0" applyNumberFormat="1" applyFont="1" applyFill="1"/>
    <xf numFmtId="0" fontId="1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0" fillId="0" borderId="0" xfId="0" applyFill="1"/>
    <xf numFmtId="0" fontId="0" fillId="2" borderId="0" xfId="0" applyFill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Child 1</a:t>
            </a:r>
          </a:p>
        </c:rich>
      </c:tx>
      <c:layout>
        <c:manualLayout>
          <c:xMode val="edge"/>
          <c:yMode val="edge"/>
          <c:x val="4.1189484126984127E-3"/>
          <c:y val="7.56923917767548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978968253968259E-2"/>
          <c:y val="5.9112197690136106E-2"/>
          <c:w val="0.89851785714285715"/>
          <c:h val="0.2299686497521143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Placements!$D$4</c:f>
              <c:strCache>
                <c:ptCount val="1"/>
                <c:pt idx="0">
                  <c:v>Not in placement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Placements!$F$4</c:f>
              <c:numCache>
                <c:formatCode>0.0</c:formatCode>
                <c:ptCount val="1"/>
                <c:pt idx="0">
                  <c:v>1.0020533880903491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8-4445-B6B2-551D83CD5E26}"/>
            </c:ext>
          </c:extLst>
        </c:ser>
        <c:ser>
          <c:idx val="1"/>
          <c:order val="1"/>
          <c:tx>
            <c:strRef>
              <c:f>Placements!$D$5</c:f>
              <c:strCache>
                <c:ptCount val="1"/>
                <c:pt idx="0">
                  <c:v>Placement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Placements!$F$5</c:f>
              <c:numCache>
                <c:formatCode>0.0</c:formatCode>
                <c:ptCount val="1"/>
                <c:pt idx="0">
                  <c:v>0.99931553730321698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8-4445-B6B2-551D83CD5E26}"/>
            </c:ext>
          </c:extLst>
        </c:ser>
        <c:ser>
          <c:idx val="2"/>
          <c:order val="2"/>
          <c:tx>
            <c:strRef>
              <c:f>Placements!$D$6</c:f>
              <c:strCache>
                <c:ptCount val="1"/>
                <c:pt idx="0">
                  <c:v>Placement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Placements!$F$6</c:f>
              <c:numCache>
                <c:formatCode>0.0</c:formatCode>
                <c:ptCount val="1"/>
                <c:pt idx="0">
                  <c:v>0.99931553730321698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B8-4445-B6B2-551D83CD5E26}"/>
            </c:ext>
          </c:extLst>
        </c:ser>
        <c:ser>
          <c:idx val="3"/>
          <c:order val="3"/>
          <c:tx>
            <c:strRef>
              <c:f>Placements!$D$7</c:f>
              <c:strCache>
                <c:ptCount val="1"/>
                <c:pt idx="0">
                  <c:v>Placement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Placements!$F$7</c:f>
              <c:numCache>
                <c:formatCode>0.0</c:formatCode>
                <c:ptCount val="1"/>
                <c:pt idx="0">
                  <c:v>0.99931553730321698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B8-4445-B6B2-551D83CD5E26}"/>
            </c:ext>
          </c:extLst>
        </c:ser>
        <c:ser>
          <c:idx val="4"/>
          <c:order val="4"/>
          <c:tx>
            <c:strRef>
              <c:f>Placements!$D$8</c:f>
              <c:strCache>
                <c:ptCount val="1"/>
                <c:pt idx="0">
                  <c:v>Placement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Placements!$F$8</c:f>
              <c:numCache>
                <c:formatCode>0.0</c:formatCode>
                <c:ptCount val="1"/>
                <c:pt idx="0">
                  <c:v>1.0020533880903491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B8-4445-B6B2-551D83CD5E26}"/>
            </c:ext>
          </c:extLst>
        </c:ser>
        <c:ser>
          <c:idx val="5"/>
          <c:order val="5"/>
          <c:tx>
            <c:strRef>
              <c:f>Placements!$D$9</c:f>
              <c:strCache>
                <c:ptCount val="1"/>
                <c:pt idx="0">
                  <c:v>Placement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Placements!$F$9</c:f>
              <c:numCache>
                <c:formatCode>0.0</c:formatCode>
                <c:ptCount val="1"/>
                <c:pt idx="0">
                  <c:v>0.99931553730321698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B8-4445-B6B2-551D83CD5E26}"/>
            </c:ext>
          </c:extLst>
        </c:ser>
        <c:ser>
          <c:idx val="6"/>
          <c:order val="6"/>
          <c:tx>
            <c:strRef>
              <c:f>Placements!$D$10</c:f>
              <c:strCache>
                <c:ptCount val="1"/>
                <c:pt idx="0">
                  <c:v>Placement 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Placements!$F$10</c:f>
              <c:numCache>
                <c:formatCode>0.0</c:formatCode>
                <c:ptCount val="1"/>
                <c:pt idx="0">
                  <c:v>0.99931553730321698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B8-4445-B6B2-551D83CD5E26}"/>
            </c:ext>
          </c:extLst>
        </c:ser>
        <c:ser>
          <c:idx val="7"/>
          <c:order val="7"/>
          <c:tx>
            <c:strRef>
              <c:f>Placements!$D$11</c:f>
              <c:strCache>
                <c:ptCount val="1"/>
                <c:pt idx="0">
                  <c:v>Placement 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Placements!$F$11</c:f>
              <c:numCache>
                <c:formatCode>0.0</c:formatCode>
                <c:ptCount val="1"/>
                <c:pt idx="0">
                  <c:v>0.99931553730321698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B8-4445-B6B2-551D83CD5E26}"/>
            </c:ext>
          </c:extLst>
        </c:ser>
        <c:ser>
          <c:idx val="8"/>
          <c:order val="8"/>
          <c:tx>
            <c:strRef>
              <c:f>Placements!$D$12</c:f>
              <c:strCache>
                <c:ptCount val="1"/>
                <c:pt idx="0">
                  <c:v>Placement 8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Placements!$F$12</c:f>
              <c:numCache>
                <c:formatCode>0.0</c:formatCode>
                <c:ptCount val="1"/>
                <c:pt idx="0">
                  <c:v>1.0020533880903491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8-21B8-4445-B6B2-551D83CD5E26}"/>
            </c:ext>
          </c:extLst>
        </c:ser>
        <c:ser>
          <c:idx val="9"/>
          <c:order val="9"/>
          <c:tx>
            <c:strRef>
              <c:f>Placements!$D$13</c:f>
              <c:strCache>
                <c:ptCount val="1"/>
                <c:pt idx="0">
                  <c:v>Placement 9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Placements!$F$13</c:f>
              <c:numCache>
                <c:formatCode>0.0</c:formatCode>
                <c:ptCount val="1"/>
                <c:pt idx="0">
                  <c:v>0.99931553730321698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9-21B8-4445-B6B2-551D83CD5E26}"/>
            </c:ext>
          </c:extLst>
        </c:ser>
        <c:ser>
          <c:idx val="10"/>
          <c:order val="10"/>
          <c:tx>
            <c:strRef>
              <c:f>Placements!$D$14</c:f>
              <c:strCache>
                <c:ptCount val="1"/>
                <c:pt idx="0">
                  <c:v>Placement 10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Placements!$F$14</c:f>
              <c:numCache>
                <c:formatCode>0.0</c:formatCode>
                <c:ptCount val="1"/>
                <c:pt idx="0">
                  <c:v>0.99931553730321698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A-21B8-4445-B6B2-551D83CD5E26}"/>
            </c:ext>
          </c:extLst>
        </c:ser>
        <c:ser>
          <c:idx val="11"/>
          <c:order val="11"/>
          <c:tx>
            <c:strRef>
              <c:f>Placements!$D$15</c:f>
              <c:strCache>
                <c:ptCount val="1"/>
                <c:pt idx="0">
                  <c:v>Placement 11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Placements!$F$15</c:f>
              <c:numCache>
                <c:formatCode>0.0</c:formatCode>
                <c:ptCount val="1"/>
                <c:pt idx="0">
                  <c:v>0.99931553730321698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B-21B8-4445-B6B2-551D83CD5E26}"/>
            </c:ext>
          </c:extLst>
        </c:ser>
        <c:ser>
          <c:idx val="12"/>
          <c:order val="12"/>
          <c:tx>
            <c:strRef>
              <c:f>Placements!$D$16</c:f>
              <c:strCache>
                <c:ptCount val="1"/>
                <c:pt idx="0">
                  <c:v>Placement 12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Placements!$F$16</c:f>
              <c:numCache>
                <c:formatCode>0.0</c:formatCode>
                <c:ptCount val="1"/>
                <c:pt idx="0">
                  <c:v>1.0020533880903491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C-21B8-4445-B6B2-551D83CD5E26}"/>
            </c:ext>
          </c:extLst>
        </c:ser>
        <c:ser>
          <c:idx val="13"/>
          <c:order val="13"/>
          <c:tx>
            <c:strRef>
              <c:f>Placements!$D$17</c:f>
              <c:strCache>
                <c:ptCount val="1"/>
                <c:pt idx="0">
                  <c:v>Placement 13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Placements!$F$17</c:f>
              <c:numCache>
                <c:formatCode>0.0</c:formatCode>
                <c:ptCount val="1"/>
                <c:pt idx="0">
                  <c:v>0.99931553730321698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D-21B8-4445-B6B2-551D83CD5E26}"/>
            </c:ext>
          </c:extLst>
        </c:ser>
        <c:ser>
          <c:idx val="14"/>
          <c:order val="14"/>
          <c:tx>
            <c:strRef>
              <c:f>Placements!$D$18</c:f>
              <c:strCache>
                <c:ptCount val="1"/>
                <c:pt idx="0">
                  <c:v>Placement 14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Placements!$F$18</c:f>
              <c:numCache>
                <c:formatCode>0.0</c:formatCode>
                <c:ptCount val="1"/>
                <c:pt idx="0">
                  <c:v>0.99931553730321698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E-21B8-4445-B6B2-551D83CD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2708952"/>
        <c:axId val="162715480"/>
        <c:extLst/>
      </c:barChart>
      <c:catAx>
        <c:axId val="1627089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2715480"/>
        <c:crosses val="autoZero"/>
        <c:auto val="1"/>
        <c:lblAlgn val="ctr"/>
        <c:lblOffset val="100"/>
        <c:noMultiLvlLbl val="0"/>
      </c:catAx>
      <c:valAx>
        <c:axId val="162715480"/>
        <c:scaling>
          <c:orientation val="minMax"/>
          <c:max val="1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0895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83531746031745E-2"/>
          <c:y val="0.49353134666408316"/>
          <c:w val="0.95696502057613164"/>
          <c:h val="0.323680466511914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Child 2</a:t>
            </a:r>
          </a:p>
        </c:rich>
      </c:tx>
      <c:layout>
        <c:manualLayout>
          <c:xMode val="edge"/>
          <c:yMode val="edge"/>
          <c:x val="4.1189484126984127E-3"/>
          <c:y val="9.8667628378513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080357142857132E-2"/>
          <c:y val="7.4978261305123112E-2"/>
          <c:w val="0.90103769841269843"/>
          <c:h val="0.2299686497521143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Placements!$L$4</c:f>
              <c:strCache>
                <c:ptCount val="1"/>
                <c:pt idx="0">
                  <c:v>Not in placement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Placements!$N$4</c:f>
              <c:numCache>
                <c:formatCode>0.0</c:formatCode>
                <c:ptCount val="1"/>
                <c:pt idx="0">
                  <c:v>1.0020533880903491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B-4B6A-8D9F-A219EA6385EC}"/>
            </c:ext>
          </c:extLst>
        </c:ser>
        <c:ser>
          <c:idx val="1"/>
          <c:order val="1"/>
          <c:tx>
            <c:strRef>
              <c:f>Placements!$L$5</c:f>
              <c:strCache>
                <c:ptCount val="1"/>
                <c:pt idx="0">
                  <c:v>Placement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Placements!$N$5</c:f>
              <c:numCache>
                <c:formatCode>0.0</c:formatCode>
                <c:ptCount val="1"/>
                <c:pt idx="0">
                  <c:v>0.99931553730321698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8B-4B6A-8D9F-A219EA6385EC}"/>
            </c:ext>
          </c:extLst>
        </c:ser>
        <c:ser>
          <c:idx val="2"/>
          <c:order val="2"/>
          <c:tx>
            <c:strRef>
              <c:f>Placements!$L$6</c:f>
              <c:strCache>
                <c:ptCount val="1"/>
                <c:pt idx="0">
                  <c:v>Placement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Placements!$N$6</c:f>
              <c:numCache>
                <c:formatCode>0.0</c:formatCode>
                <c:ptCount val="1"/>
                <c:pt idx="0">
                  <c:v>0.99931553730321698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8B-4B6A-8D9F-A219EA6385EC}"/>
            </c:ext>
          </c:extLst>
        </c:ser>
        <c:ser>
          <c:idx val="3"/>
          <c:order val="3"/>
          <c:tx>
            <c:strRef>
              <c:f>Placements!$L$7</c:f>
              <c:strCache>
                <c:ptCount val="1"/>
                <c:pt idx="0">
                  <c:v>Placement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Placements!$N$7</c:f>
              <c:numCache>
                <c:formatCode>0.0</c:formatCode>
                <c:ptCount val="1"/>
                <c:pt idx="0">
                  <c:v>0.99931553730321698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8B-4B6A-8D9F-A219EA6385EC}"/>
            </c:ext>
          </c:extLst>
        </c:ser>
        <c:ser>
          <c:idx val="4"/>
          <c:order val="4"/>
          <c:tx>
            <c:strRef>
              <c:f>Placements!$L$8</c:f>
              <c:strCache>
                <c:ptCount val="1"/>
                <c:pt idx="0">
                  <c:v>Placement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Placements!$N$8</c:f>
              <c:numCache>
                <c:formatCode>0.0</c:formatCode>
                <c:ptCount val="1"/>
                <c:pt idx="0">
                  <c:v>1.0020533880903491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8B-4B6A-8D9F-A219EA6385EC}"/>
            </c:ext>
          </c:extLst>
        </c:ser>
        <c:ser>
          <c:idx val="5"/>
          <c:order val="5"/>
          <c:tx>
            <c:strRef>
              <c:f>Placements!$L$9</c:f>
              <c:strCache>
                <c:ptCount val="1"/>
                <c:pt idx="0">
                  <c:v>Placement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Placements!$N$9</c:f>
              <c:numCache>
                <c:formatCode>0.0</c:formatCode>
                <c:ptCount val="1"/>
                <c:pt idx="0">
                  <c:v>0.99931553730321698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8B-4B6A-8D9F-A219EA6385EC}"/>
            </c:ext>
          </c:extLst>
        </c:ser>
        <c:ser>
          <c:idx val="6"/>
          <c:order val="6"/>
          <c:tx>
            <c:strRef>
              <c:f>Placements!$L$10</c:f>
              <c:strCache>
                <c:ptCount val="1"/>
                <c:pt idx="0">
                  <c:v>Placement 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Placements!$N$10</c:f>
              <c:numCache>
                <c:formatCode>0.0</c:formatCode>
                <c:ptCount val="1"/>
                <c:pt idx="0">
                  <c:v>0.99931553730321698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8B-4B6A-8D9F-A219EA6385EC}"/>
            </c:ext>
          </c:extLst>
        </c:ser>
        <c:ser>
          <c:idx val="7"/>
          <c:order val="7"/>
          <c:tx>
            <c:strRef>
              <c:f>Placements!$L$11</c:f>
              <c:strCache>
                <c:ptCount val="1"/>
                <c:pt idx="0">
                  <c:v>Placement 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Placements!$N$11</c:f>
              <c:numCache>
                <c:formatCode>0.0</c:formatCode>
                <c:ptCount val="1"/>
                <c:pt idx="0">
                  <c:v>0.99931553730321698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C8B-4B6A-8D9F-A219EA6385EC}"/>
            </c:ext>
          </c:extLst>
        </c:ser>
        <c:ser>
          <c:idx val="8"/>
          <c:order val="8"/>
          <c:tx>
            <c:strRef>
              <c:f>Placements!$L$12</c:f>
              <c:strCache>
                <c:ptCount val="1"/>
                <c:pt idx="0">
                  <c:v>Placement 8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Placements!$N$12</c:f>
              <c:numCache>
                <c:formatCode>0.0</c:formatCode>
                <c:ptCount val="1"/>
                <c:pt idx="0">
                  <c:v>1.0020533880903491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8-EC8B-4B6A-8D9F-A219EA6385EC}"/>
            </c:ext>
          </c:extLst>
        </c:ser>
        <c:ser>
          <c:idx val="9"/>
          <c:order val="9"/>
          <c:tx>
            <c:strRef>
              <c:f>Placements!$L$13</c:f>
              <c:strCache>
                <c:ptCount val="1"/>
                <c:pt idx="0">
                  <c:v>Placement 9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Placements!$N$13</c:f>
              <c:numCache>
                <c:formatCode>0.0</c:formatCode>
                <c:ptCount val="1"/>
                <c:pt idx="0">
                  <c:v>0.99931553730321698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9-EC8B-4B6A-8D9F-A219EA6385EC}"/>
            </c:ext>
          </c:extLst>
        </c:ser>
        <c:ser>
          <c:idx val="10"/>
          <c:order val="10"/>
          <c:tx>
            <c:strRef>
              <c:f>Placements!$L$14</c:f>
              <c:strCache>
                <c:ptCount val="1"/>
                <c:pt idx="0">
                  <c:v>Placement 10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Placements!$N$14</c:f>
              <c:numCache>
                <c:formatCode>0.0</c:formatCode>
                <c:ptCount val="1"/>
                <c:pt idx="0">
                  <c:v>0.99931553730321698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A-EC8B-4B6A-8D9F-A219EA6385EC}"/>
            </c:ext>
          </c:extLst>
        </c:ser>
        <c:ser>
          <c:idx val="11"/>
          <c:order val="11"/>
          <c:tx>
            <c:strRef>
              <c:f>Placements!$L$15</c:f>
              <c:strCache>
                <c:ptCount val="1"/>
                <c:pt idx="0">
                  <c:v>Placement 11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Placements!$N$15</c:f>
              <c:numCache>
                <c:formatCode>0.0</c:formatCode>
                <c:ptCount val="1"/>
                <c:pt idx="0">
                  <c:v>0.99931553730321698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B-EC8B-4B6A-8D9F-A219EA6385EC}"/>
            </c:ext>
          </c:extLst>
        </c:ser>
        <c:ser>
          <c:idx val="12"/>
          <c:order val="12"/>
          <c:tx>
            <c:strRef>
              <c:f>Placements!$L$16</c:f>
              <c:strCache>
                <c:ptCount val="1"/>
                <c:pt idx="0">
                  <c:v>Placement 12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Placements!$N$16</c:f>
              <c:numCache>
                <c:formatCode>0.0</c:formatCode>
                <c:ptCount val="1"/>
                <c:pt idx="0">
                  <c:v>1.0020533880903491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C-EC8B-4B6A-8D9F-A219EA6385EC}"/>
            </c:ext>
          </c:extLst>
        </c:ser>
        <c:ser>
          <c:idx val="13"/>
          <c:order val="13"/>
          <c:tx>
            <c:strRef>
              <c:f>Placements!$L$17</c:f>
              <c:strCache>
                <c:ptCount val="1"/>
                <c:pt idx="0">
                  <c:v>Placement 13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Placements!$N$17</c:f>
              <c:numCache>
                <c:formatCode>0.0</c:formatCode>
                <c:ptCount val="1"/>
                <c:pt idx="0">
                  <c:v>0.99931553730321698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D-EC8B-4B6A-8D9F-A219EA6385EC}"/>
            </c:ext>
          </c:extLst>
        </c:ser>
        <c:ser>
          <c:idx val="14"/>
          <c:order val="14"/>
          <c:tx>
            <c:strRef>
              <c:f>Placements!$L$18</c:f>
              <c:strCache>
                <c:ptCount val="1"/>
                <c:pt idx="0">
                  <c:v>Placement 14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Placements!$N$18</c:f>
              <c:numCache>
                <c:formatCode>0.0</c:formatCode>
                <c:ptCount val="1"/>
                <c:pt idx="0">
                  <c:v>0.99931553730321698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E-EC8B-4B6A-8D9F-A219EA638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2842944"/>
        <c:axId val="162843328"/>
        <c:extLst/>
      </c:barChart>
      <c:catAx>
        <c:axId val="162842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2843328"/>
        <c:crosses val="autoZero"/>
        <c:auto val="1"/>
        <c:lblAlgn val="ctr"/>
        <c:lblOffset val="100"/>
        <c:noMultiLvlLbl val="0"/>
      </c:catAx>
      <c:valAx>
        <c:axId val="162843328"/>
        <c:scaling>
          <c:orientation val="minMax"/>
          <c:max val="1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84294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572420634920633E-3"/>
          <c:y val="0.50864859449820676"/>
          <c:w val="0.97018394821433851"/>
          <c:h val="0.32442868305583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Placement and Event Timeline</a:t>
            </a:r>
          </a:p>
        </c:rich>
      </c:tx>
      <c:layout>
        <c:manualLayout>
          <c:xMode val="edge"/>
          <c:yMode val="edge"/>
          <c:x val="0.3983044389594107"/>
          <c:y val="1.432880005015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493877508339346E-2"/>
          <c:y val="2.6001774717175203E-2"/>
          <c:w val="0.89681676587301584"/>
          <c:h val="0.898851277880355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CD68F86-C402-4B48-AAC3-7732D253C18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1A6-4748-A8E4-2CEF60E9809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60DBB57-8B28-4284-A172-7FC59C29183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61A6-4748-A8E4-2CEF60E9809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FB6C9A6-DCDA-4687-8223-FADD7D5C307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1A6-4748-A8E4-2CEF60E9809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FC83A6B-B656-4D8F-8817-91F12F4EA09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1A6-4748-A8E4-2CEF60E9809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B8BC26D-B6A5-45D2-8544-40BDB024E50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1A6-4748-A8E4-2CEF60E9809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A97EE5A-9E56-40E0-8EE8-7D8B09C5776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1A6-4748-A8E4-2CEF60E9809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4230F1A-B0BE-4E8A-A995-DF5D822353C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1A6-4748-A8E4-2CEF60E9809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95D3434-AA0B-44D8-9A68-A833AF7E716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1A6-4748-A8E4-2CEF60E9809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50E7EA8-7BA2-4ACA-AF77-F5F4F6AD16F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1A6-4748-A8E4-2CEF60E9809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5C0E691-CB69-4D6E-BFA7-7341C95094B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1A6-4748-A8E4-2CEF60E9809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C0193DA-913F-4D0F-9652-E9177B94855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61A6-4748-A8E4-2CEF60E9809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2B7EA13-FF80-46D4-A048-3784C755FBD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61A6-4748-A8E4-2CEF60E9809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E06F9D35-55A2-496C-B6B7-9F0C8E182D7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61A6-4748-A8E4-2CEF60E9809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917BA2C-4A92-4E3E-840C-6FCA580F8B9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61A6-4748-A8E4-2CEF60E9809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7EAEE484-39D9-448D-8B6C-70BB23FC8D6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61A6-4748-A8E4-2CEF60E9809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B5647CA-EF6E-448A-AD53-353F5275A29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61A6-4748-A8E4-2CEF60E980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minus"/>
            <c:errValType val="percentage"/>
            <c:noEndCap val="1"/>
            <c:val val="100"/>
            <c:spPr>
              <a:noFill/>
              <a:ln w="25400" cap="flat" cmpd="sng" algn="ctr">
                <a:solidFill>
                  <a:srgbClr val="C00000"/>
                </a:solidFill>
                <a:round/>
              </a:ln>
              <a:effectLst/>
            </c:spPr>
          </c:errBars>
          <c:cat>
            <c:numRef>
              <c:f>'Key Events'!$B$3:$B$18</c:f>
              <c:numCache>
                <c:formatCode>m/d/yyyy</c:formatCode>
                <c:ptCount val="16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</c:numCache>
            </c:numRef>
          </c:cat>
          <c:val>
            <c:numRef>
              <c:f>'Key Events'!$C$3:$C$18</c:f>
              <c:numCache>
                <c:formatCode>General</c:formatCode>
                <c:ptCount val="16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  <c:pt idx="4">
                  <c:v>25</c:v>
                </c:pt>
                <c:pt idx="5">
                  <c:v>50</c:v>
                </c:pt>
                <c:pt idx="6">
                  <c:v>75</c:v>
                </c:pt>
                <c:pt idx="7">
                  <c:v>100</c:v>
                </c:pt>
                <c:pt idx="8">
                  <c:v>25</c:v>
                </c:pt>
                <c:pt idx="9">
                  <c:v>50</c:v>
                </c:pt>
                <c:pt idx="10">
                  <c:v>75</c:v>
                </c:pt>
                <c:pt idx="11">
                  <c:v>100</c:v>
                </c:pt>
                <c:pt idx="12">
                  <c:v>25</c:v>
                </c:pt>
                <c:pt idx="13">
                  <c:v>50</c:v>
                </c:pt>
                <c:pt idx="14">
                  <c:v>75</c:v>
                </c:pt>
                <c:pt idx="15">
                  <c:v>100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'Key Events'!$E$3:$E$32</c15:f>
                <c15:dlblRangeCache>
                  <c:ptCount val="30"/>
                  <c:pt idx="0">
                    <c:v>21/01/2010:
Something happened</c:v>
                  </c:pt>
                  <c:pt idx="1">
                    <c:v>01/01/2001: 
Milestone 2</c:v>
                  </c:pt>
                  <c:pt idx="2">
                    <c:v>01/01/2002: 
Milestone 3</c:v>
                  </c:pt>
                  <c:pt idx="3">
                    <c:v>01/01/2003: 
Milestone 4</c:v>
                  </c:pt>
                  <c:pt idx="4">
                    <c:v>01/01/2004: 
Milestone 5</c:v>
                  </c:pt>
                  <c:pt idx="5">
                    <c:v>01/01/2005: 
Milestone 6</c:v>
                  </c:pt>
                  <c:pt idx="6">
                    <c:v>01/01/2006: 
Milestone 7</c:v>
                  </c:pt>
                  <c:pt idx="7">
                    <c:v>01/01/2007: 
Milestone 8</c:v>
                  </c:pt>
                  <c:pt idx="8">
                    <c:v>01/01/2008: 
Milestone 9</c:v>
                  </c:pt>
                  <c:pt idx="9">
                    <c:v>01/01/2009: 
Milestone 10</c:v>
                  </c:pt>
                  <c:pt idx="10">
                    <c:v>01/01/2010: 
Milestone 11</c:v>
                  </c:pt>
                  <c:pt idx="11">
                    <c:v>01/01/2011: 
Milestone 12</c:v>
                  </c:pt>
                  <c:pt idx="12">
                    <c:v>01/01/2012: 
Milestone 13</c:v>
                  </c:pt>
                  <c:pt idx="13">
                    <c:v>01/01/2013: 
Milestone 14</c:v>
                  </c:pt>
                  <c:pt idx="14">
                    <c:v>01/01/2014: 
Milestone 15</c:v>
                  </c:pt>
                  <c:pt idx="15">
                    <c:v>01/01/2015: 
Milestone 16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61A6-4748-A8E4-2CEF60E980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62981320"/>
        <c:axId val="163602416"/>
      </c:barChart>
      <c:lineChart>
        <c:grouping val="standard"/>
        <c:varyColors val="0"/>
        <c:ser>
          <c:idx val="1"/>
          <c:order val="1"/>
          <c:spPr>
            <a:ln w="152400" cap="rnd">
              <a:solidFill>
                <a:schemeClr val="bg2">
                  <a:alpha val="7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'Key Events'!$B$3:$B$18</c:f>
              <c:numCache>
                <c:formatCode>m/d/yyyy</c:formatCode>
                <c:ptCount val="16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</c:numCache>
            </c:numRef>
          </c:cat>
          <c:val>
            <c:numRef>
              <c:f>'Key Events'!$D$3:$D$18</c:f>
              <c:numCache>
                <c:formatCode>General</c:formatCode>
                <c:ptCount val="16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1A6-4748-A8E4-2CEF60E980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2981320"/>
        <c:axId val="163602416"/>
      </c:lineChart>
      <c:dateAx>
        <c:axId val="1629813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3602416"/>
        <c:crosses val="autoZero"/>
        <c:auto val="1"/>
        <c:lblOffset val="100"/>
        <c:baseTimeUnit val="days"/>
      </c:dateAx>
      <c:valAx>
        <c:axId val="1636024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2981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21</xdr:row>
      <xdr:rowOff>9524</xdr:rowOff>
    </xdr:from>
    <xdr:to>
      <xdr:col>14</xdr:col>
      <xdr:colOff>69226</xdr:colOff>
      <xdr:row>27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28</xdr:row>
      <xdr:rowOff>9525</xdr:rowOff>
    </xdr:from>
    <xdr:to>
      <xdr:col>14</xdr:col>
      <xdr:colOff>78750</xdr:colOff>
      <xdr:row>34</xdr:row>
      <xdr:rowOff>114300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57148</xdr:colOff>
      <xdr:row>2</xdr:row>
      <xdr:rowOff>261936</xdr:rowOff>
    </xdr:from>
    <xdr:to>
      <xdr:col>21</xdr:col>
      <xdr:colOff>383548</xdr:colOff>
      <xdr:row>16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464182</xdr:colOff>
      <xdr:row>26</xdr:row>
      <xdr:rowOff>174180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217782" cy="512718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25</xdr:row>
      <xdr:rowOff>28575</xdr:rowOff>
    </xdr:from>
    <xdr:to>
      <xdr:col>16</xdr:col>
      <xdr:colOff>319359</xdr:colOff>
      <xdr:row>31</xdr:row>
      <xdr:rowOff>184136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4791075"/>
          <a:ext cx="9730059" cy="1298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F5" sqref="F5"/>
    </sheetView>
  </sheetViews>
  <sheetFormatPr defaultRowHeight="15" x14ac:dyDescent="0.25"/>
  <cols>
    <col min="2" max="2" width="10.7109375" customWidth="1"/>
    <col min="3" max="3" width="11.85546875" customWidth="1"/>
    <col min="4" max="4" width="20" customWidth="1"/>
    <col min="10" max="10" width="11.42578125" customWidth="1"/>
    <col min="11" max="11" width="10.7109375" customWidth="1"/>
    <col min="12" max="12" width="21.5703125" customWidth="1"/>
  </cols>
  <sheetData>
    <row r="1" spans="1:16" ht="31.5" customHeight="1" x14ac:dyDescent="0.25">
      <c r="A1" s="6" t="s">
        <v>28</v>
      </c>
      <c r="B1" s="6"/>
      <c r="C1" s="6"/>
    </row>
    <row r="2" spans="1:16" x14ac:dyDescent="0.25">
      <c r="A2" s="9" t="s">
        <v>20</v>
      </c>
      <c r="B2" s="1"/>
      <c r="C2" s="1"/>
      <c r="I2" s="9" t="s">
        <v>25</v>
      </c>
      <c r="J2" s="1"/>
      <c r="K2" s="1"/>
      <c r="P2" s="18" t="s">
        <v>52</v>
      </c>
    </row>
    <row r="3" spans="1:16" x14ac:dyDescent="0.25">
      <c r="A3" s="9"/>
      <c r="B3" s="12" t="s">
        <v>18</v>
      </c>
      <c r="C3" s="13" t="s">
        <v>19</v>
      </c>
      <c r="D3" s="11" t="s">
        <v>2</v>
      </c>
      <c r="E3" s="14" t="s">
        <v>0</v>
      </c>
      <c r="F3" s="15" t="s">
        <v>1</v>
      </c>
      <c r="I3" s="9"/>
      <c r="J3" s="12" t="s">
        <v>18</v>
      </c>
      <c r="K3" s="13" t="s">
        <v>19</v>
      </c>
      <c r="L3" s="11" t="s">
        <v>2</v>
      </c>
      <c r="M3" s="14" t="s">
        <v>0</v>
      </c>
      <c r="N3" s="15" t="s">
        <v>1</v>
      </c>
      <c r="P3" s="18" t="s">
        <v>49</v>
      </c>
    </row>
    <row r="4" spans="1:16" x14ac:dyDescent="0.25">
      <c r="A4" s="7">
        <v>1</v>
      </c>
      <c r="B4" s="1">
        <v>36526</v>
      </c>
      <c r="C4" s="1">
        <v>36892</v>
      </c>
      <c r="D4" s="1" t="s">
        <v>27</v>
      </c>
      <c r="E4" s="7">
        <f>C4-B4</f>
        <v>366</v>
      </c>
      <c r="F4" s="8">
        <f>E4/365.25</f>
        <v>1.0020533880903491</v>
      </c>
      <c r="I4" s="7">
        <v>1</v>
      </c>
      <c r="J4" s="1">
        <v>36526</v>
      </c>
      <c r="K4" s="1">
        <v>36892</v>
      </c>
      <c r="L4" s="1" t="s">
        <v>27</v>
      </c>
      <c r="M4" s="7">
        <f>K4-J4</f>
        <v>366</v>
      </c>
      <c r="N4" s="8">
        <f>M4/365.25</f>
        <v>1.0020533880903491</v>
      </c>
      <c r="P4" s="18" t="s">
        <v>50</v>
      </c>
    </row>
    <row r="5" spans="1:16" x14ac:dyDescent="0.25">
      <c r="A5" s="7">
        <v>2</v>
      </c>
      <c r="B5" s="1">
        <v>36892</v>
      </c>
      <c r="C5" s="1">
        <v>37257</v>
      </c>
      <c r="D5" s="1" t="s">
        <v>8</v>
      </c>
      <c r="E5" s="7">
        <f t="shared" ref="E5:E18" si="0">C5-B5</f>
        <v>365</v>
      </c>
      <c r="F5" s="8">
        <f t="shared" ref="F5:F18" si="1">E5/365.25</f>
        <v>0.99931553730321698</v>
      </c>
      <c r="I5" s="7">
        <v>2</v>
      </c>
      <c r="J5" s="1">
        <v>36892</v>
      </c>
      <c r="K5" s="1">
        <v>37257</v>
      </c>
      <c r="L5" s="1" t="s">
        <v>8</v>
      </c>
      <c r="M5" s="7">
        <f t="shared" ref="M5:M18" si="2">K5-J5</f>
        <v>365</v>
      </c>
      <c r="N5" s="8">
        <f t="shared" ref="N5:N18" si="3">M5/365.25</f>
        <v>0.99931553730321698</v>
      </c>
      <c r="P5" s="18" t="s">
        <v>53</v>
      </c>
    </row>
    <row r="6" spans="1:16" x14ac:dyDescent="0.25">
      <c r="A6" s="7">
        <v>3</v>
      </c>
      <c r="B6" s="1">
        <v>37257</v>
      </c>
      <c r="C6" s="1">
        <v>37622</v>
      </c>
      <c r="D6" s="1" t="s">
        <v>9</v>
      </c>
      <c r="E6" s="7">
        <f t="shared" si="0"/>
        <v>365</v>
      </c>
      <c r="F6" s="8">
        <f t="shared" si="1"/>
        <v>0.99931553730321698</v>
      </c>
      <c r="I6" s="7">
        <v>3</v>
      </c>
      <c r="J6" s="1">
        <v>37257</v>
      </c>
      <c r="K6" s="1">
        <v>37622</v>
      </c>
      <c r="L6" s="1" t="s">
        <v>9</v>
      </c>
      <c r="M6" s="7">
        <f t="shared" si="2"/>
        <v>365</v>
      </c>
      <c r="N6" s="8">
        <f t="shared" si="3"/>
        <v>0.99931553730321698</v>
      </c>
    </row>
    <row r="7" spans="1:16" x14ac:dyDescent="0.25">
      <c r="A7" s="7">
        <v>4</v>
      </c>
      <c r="B7" s="1">
        <v>37622</v>
      </c>
      <c r="C7" s="1">
        <v>37987</v>
      </c>
      <c r="D7" s="1" t="s">
        <v>10</v>
      </c>
      <c r="E7" s="7">
        <f t="shared" si="0"/>
        <v>365</v>
      </c>
      <c r="F7" s="8">
        <f t="shared" si="1"/>
        <v>0.99931553730321698</v>
      </c>
      <c r="I7" s="7">
        <v>4</v>
      </c>
      <c r="J7" s="1">
        <v>37622</v>
      </c>
      <c r="K7" s="1">
        <v>37987</v>
      </c>
      <c r="L7" s="1" t="s">
        <v>10</v>
      </c>
      <c r="M7" s="7">
        <f t="shared" si="2"/>
        <v>365</v>
      </c>
      <c r="N7" s="8">
        <f t="shared" si="3"/>
        <v>0.99931553730321698</v>
      </c>
    </row>
    <row r="8" spans="1:16" x14ac:dyDescent="0.25">
      <c r="A8" s="7">
        <v>5</v>
      </c>
      <c r="B8" s="1">
        <v>37987</v>
      </c>
      <c r="C8" s="1">
        <v>38353</v>
      </c>
      <c r="D8" s="1" t="s">
        <v>11</v>
      </c>
      <c r="E8" s="7">
        <f t="shared" si="0"/>
        <v>366</v>
      </c>
      <c r="F8" s="8">
        <f t="shared" si="1"/>
        <v>1.0020533880903491</v>
      </c>
      <c r="I8" s="7">
        <v>5</v>
      </c>
      <c r="J8" s="1">
        <v>37987</v>
      </c>
      <c r="K8" s="1">
        <v>38353</v>
      </c>
      <c r="L8" s="1" t="s">
        <v>11</v>
      </c>
      <c r="M8" s="7">
        <f t="shared" si="2"/>
        <v>366</v>
      </c>
      <c r="N8" s="8">
        <f t="shared" si="3"/>
        <v>1.0020533880903491</v>
      </c>
    </row>
    <row r="9" spans="1:16" x14ac:dyDescent="0.25">
      <c r="A9" s="7">
        <v>6</v>
      </c>
      <c r="B9" s="1">
        <v>38353</v>
      </c>
      <c r="C9" s="1">
        <v>38718</v>
      </c>
      <c r="D9" s="1" t="s">
        <v>12</v>
      </c>
      <c r="E9" s="7">
        <f t="shared" si="0"/>
        <v>365</v>
      </c>
      <c r="F9" s="8">
        <f t="shared" si="1"/>
        <v>0.99931553730321698</v>
      </c>
      <c r="I9" s="7">
        <v>6</v>
      </c>
      <c r="J9" s="1">
        <v>38353</v>
      </c>
      <c r="K9" s="1">
        <v>38718</v>
      </c>
      <c r="L9" s="1" t="s">
        <v>12</v>
      </c>
      <c r="M9" s="7">
        <f t="shared" si="2"/>
        <v>365</v>
      </c>
      <c r="N9" s="8">
        <f t="shared" si="3"/>
        <v>0.99931553730321698</v>
      </c>
    </row>
    <row r="10" spans="1:16" x14ac:dyDescent="0.25">
      <c r="A10" s="7">
        <v>7</v>
      </c>
      <c r="B10" s="1">
        <v>38718</v>
      </c>
      <c r="C10" s="1">
        <v>39083</v>
      </c>
      <c r="D10" s="1" t="s">
        <v>13</v>
      </c>
      <c r="E10" s="7">
        <f t="shared" si="0"/>
        <v>365</v>
      </c>
      <c r="F10" s="8">
        <f t="shared" si="1"/>
        <v>0.99931553730321698</v>
      </c>
      <c r="I10" s="7">
        <v>7</v>
      </c>
      <c r="J10" s="1">
        <v>38718</v>
      </c>
      <c r="K10" s="1">
        <v>39083</v>
      </c>
      <c r="L10" s="1" t="s">
        <v>13</v>
      </c>
      <c r="M10" s="7">
        <f t="shared" si="2"/>
        <v>365</v>
      </c>
      <c r="N10" s="8">
        <f t="shared" si="3"/>
        <v>0.99931553730321698</v>
      </c>
    </row>
    <row r="11" spans="1:16" x14ac:dyDescent="0.25">
      <c r="A11" s="7">
        <v>8</v>
      </c>
      <c r="B11" s="1">
        <v>39083</v>
      </c>
      <c r="C11" s="1">
        <v>39448</v>
      </c>
      <c r="D11" s="1" t="s">
        <v>14</v>
      </c>
      <c r="E11" s="7">
        <f t="shared" si="0"/>
        <v>365</v>
      </c>
      <c r="F11" s="8">
        <f t="shared" si="1"/>
        <v>0.99931553730321698</v>
      </c>
      <c r="I11" s="7">
        <v>8</v>
      </c>
      <c r="J11" s="1">
        <v>39083</v>
      </c>
      <c r="K11" s="1">
        <v>39448</v>
      </c>
      <c r="L11" s="1" t="s">
        <v>14</v>
      </c>
      <c r="M11" s="7">
        <f t="shared" si="2"/>
        <v>365</v>
      </c>
      <c r="N11" s="8">
        <f t="shared" si="3"/>
        <v>0.99931553730321698</v>
      </c>
    </row>
    <row r="12" spans="1:16" x14ac:dyDescent="0.25">
      <c r="A12" s="7">
        <v>9</v>
      </c>
      <c r="B12" s="1">
        <v>39448</v>
      </c>
      <c r="C12" s="1">
        <v>39814</v>
      </c>
      <c r="D12" s="1" t="s">
        <v>15</v>
      </c>
      <c r="E12" s="7">
        <f t="shared" si="0"/>
        <v>366</v>
      </c>
      <c r="F12" s="8">
        <f t="shared" si="1"/>
        <v>1.0020533880903491</v>
      </c>
      <c r="I12" s="7">
        <v>9</v>
      </c>
      <c r="J12" s="1">
        <v>39448</v>
      </c>
      <c r="K12" s="1">
        <v>39814</v>
      </c>
      <c r="L12" s="1" t="s">
        <v>15</v>
      </c>
      <c r="M12" s="7">
        <f t="shared" si="2"/>
        <v>366</v>
      </c>
      <c r="N12" s="8">
        <f t="shared" si="3"/>
        <v>1.0020533880903491</v>
      </c>
    </row>
    <row r="13" spans="1:16" x14ac:dyDescent="0.25">
      <c r="A13" s="7">
        <v>10</v>
      </c>
      <c r="B13" s="1">
        <v>39814</v>
      </c>
      <c r="C13" s="1">
        <v>40179</v>
      </c>
      <c r="D13" s="1" t="s">
        <v>16</v>
      </c>
      <c r="E13" s="7">
        <f t="shared" ref="E13:E14" si="4">C13-B13</f>
        <v>365</v>
      </c>
      <c r="F13" s="8">
        <f t="shared" si="1"/>
        <v>0.99931553730321698</v>
      </c>
      <c r="I13" s="7">
        <v>10</v>
      </c>
      <c r="J13" s="1">
        <v>39814</v>
      </c>
      <c r="K13" s="1">
        <v>40179</v>
      </c>
      <c r="L13" s="1" t="s">
        <v>16</v>
      </c>
      <c r="M13" s="7">
        <f t="shared" si="2"/>
        <v>365</v>
      </c>
      <c r="N13" s="8">
        <f t="shared" si="3"/>
        <v>0.99931553730321698</v>
      </c>
    </row>
    <row r="14" spans="1:16" x14ac:dyDescent="0.25">
      <c r="A14" s="7">
        <v>11</v>
      </c>
      <c r="B14" s="1">
        <v>40179</v>
      </c>
      <c r="C14" s="1">
        <v>40544</v>
      </c>
      <c r="D14" s="1" t="s">
        <v>17</v>
      </c>
      <c r="E14" s="7">
        <f t="shared" si="4"/>
        <v>365</v>
      </c>
      <c r="F14" s="8">
        <f t="shared" si="1"/>
        <v>0.99931553730321698</v>
      </c>
      <c r="I14" s="7">
        <v>11</v>
      </c>
      <c r="J14" s="1">
        <v>40179</v>
      </c>
      <c r="K14" s="1">
        <v>40544</v>
      </c>
      <c r="L14" s="1" t="s">
        <v>17</v>
      </c>
      <c r="M14" s="7">
        <f t="shared" si="2"/>
        <v>365</v>
      </c>
      <c r="N14" s="8">
        <f t="shared" si="3"/>
        <v>0.99931553730321698</v>
      </c>
    </row>
    <row r="15" spans="1:16" x14ac:dyDescent="0.25">
      <c r="A15" s="7">
        <v>12</v>
      </c>
      <c r="B15" s="1">
        <v>40544</v>
      </c>
      <c r="C15" s="1">
        <v>40909</v>
      </c>
      <c r="D15" s="1" t="s">
        <v>21</v>
      </c>
      <c r="E15" s="7">
        <f t="shared" ref="E15:E17" si="5">C15-B15</f>
        <v>365</v>
      </c>
      <c r="F15" s="8">
        <f t="shared" si="1"/>
        <v>0.99931553730321698</v>
      </c>
      <c r="I15" s="7">
        <v>12</v>
      </c>
      <c r="J15" s="1">
        <v>40544</v>
      </c>
      <c r="K15" s="1">
        <v>40909</v>
      </c>
      <c r="L15" s="1" t="s">
        <v>21</v>
      </c>
      <c r="M15" s="7">
        <f t="shared" si="2"/>
        <v>365</v>
      </c>
      <c r="N15" s="8">
        <f t="shared" si="3"/>
        <v>0.99931553730321698</v>
      </c>
    </row>
    <row r="16" spans="1:16" x14ac:dyDescent="0.25">
      <c r="A16" s="7">
        <v>13</v>
      </c>
      <c r="B16" s="1">
        <v>40909</v>
      </c>
      <c r="C16" s="1">
        <v>41275</v>
      </c>
      <c r="D16" s="1" t="s">
        <v>22</v>
      </c>
      <c r="E16" s="7">
        <f t="shared" si="5"/>
        <v>366</v>
      </c>
      <c r="F16" s="8">
        <f t="shared" si="1"/>
        <v>1.0020533880903491</v>
      </c>
      <c r="I16" s="7">
        <v>13</v>
      </c>
      <c r="J16" s="1">
        <v>40909</v>
      </c>
      <c r="K16" s="1">
        <v>41275</v>
      </c>
      <c r="L16" s="1" t="s">
        <v>22</v>
      </c>
      <c r="M16" s="7">
        <f t="shared" si="2"/>
        <v>366</v>
      </c>
      <c r="N16" s="8">
        <f t="shared" si="3"/>
        <v>1.0020533880903491</v>
      </c>
    </row>
    <row r="17" spans="1:14" x14ac:dyDescent="0.25">
      <c r="A17" s="7">
        <v>14</v>
      </c>
      <c r="B17" s="1">
        <v>41275</v>
      </c>
      <c r="C17" s="1">
        <v>41640</v>
      </c>
      <c r="D17" s="1" t="s">
        <v>23</v>
      </c>
      <c r="E17" s="7">
        <f t="shared" si="5"/>
        <v>365</v>
      </c>
      <c r="F17" s="8">
        <f t="shared" si="1"/>
        <v>0.99931553730321698</v>
      </c>
      <c r="I17" s="7">
        <v>14</v>
      </c>
      <c r="J17" s="1">
        <v>41275</v>
      </c>
      <c r="K17" s="1">
        <v>41640</v>
      </c>
      <c r="L17" s="1" t="s">
        <v>23</v>
      </c>
      <c r="M17" s="7">
        <f t="shared" si="2"/>
        <v>365</v>
      </c>
      <c r="N17" s="8">
        <f t="shared" si="3"/>
        <v>0.99931553730321698</v>
      </c>
    </row>
    <row r="18" spans="1:14" x14ac:dyDescent="0.25">
      <c r="A18" s="7">
        <v>15</v>
      </c>
      <c r="B18" s="1">
        <v>41640</v>
      </c>
      <c r="C18" s="1">
        <v>42005</v>
      </c>
      <c r="D18" s="1" t="s">
        <v>24</v>
      </c>
      <c r="E18" s="7">
        <f t="shared" si="0"/>
        <v>365</v>
      </c>
      <c r="F18" s="8">
        <f t="shared" si="1"/>
        <v>0.99931553730321698</v>
      </c>
      <c r="I18" s="7">
        <v>15</v>
      </c>
      <c r="J18" s="1">
        <v>41640</v>
      </c>
      <c r="K18" s="1">
        <v>42005</v>
      </c>
      <c r="L18" s="1" t="s">
        <v>24</v>
      </c>
      <c r="M18" s="7">
        <f t="shared" si="2"/>
        <v>365</v>
      </c>
      <c r="N18" s="8">
        <f t="shared" si="3"/>
        <v>0.99931553730321698</v>
      </c>
    </row>
    <row r="19" spans="1:14" x14ac:dyDescent="0.25">
      <c r="C19" s="1"/>
      <c r="D19" s="11" t="s">
        <v>26</v>
      </c>
      <c r="E19" s="10">
        <v>0</v>
      </c>
      <c r="F19" s="10">
        <f>SUM(F4:F18)</f>
        <v>15.00068446269678</v>
      </c>
      <c r="K19" s="1"/>
      <c r="L19" s="11" t="s">
        <v>26</v>
      </c>
      <c r="M19" s="10">
        <v>0</v>
      </c>
      <c r="N19" s="10">
        <f>SUM(N4:N18)</f>
        <v>15.00068446269678</v>
      </c>
    </row>
    <row r="20" spans="1:14" x14ac:dyDescent="0.25">
      <c r="D20" s="16"/>
      <c r="E20" s="14" t="s">
        <v>47</v>
      </c>
      <c r="F20" s="14" t="s">
        <v>48</v>
      </c>
      <c r="L20" s="16"/>
      <c r="M20" s="14" t="s">
        <v>47</v>
      </c>
      <c r="N20" s="14" t="s">
        <v>48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4" workbookViewId="0">
      <selection activeCell="E4" sqref="E4"/>
    </sheetView>
  </sheetViews>
  <sheetFormatPr defaultRowHeight="15" x14ac:dyDescent="0.25"/>
  <cols>
    <col min="1" max="1" width="11.140625" customWidth="1"/>
    <col min="2" max="2" width="12.28515625" customWidth="1"/>
    <col min="3" max="3" width="9.28515625" customWidth="1"/>
    <col min="4" max="4" width="8.28515625" customWidth="1"/>
    <col min="5" max="5" width="35.5703125" customWidth="1"/>
  </cols>
  <sheetData>
    <row r="1" spans="1:5" ht="33" customHeight="1" x14ac:dyDescent="0.25">
      <c r="A1" s="6" t="s">
        <v>29</v>
      </c>
    </row>
    <row r="2" spans="1:5" s="5" customFormat="1" x14ac:dyDescent="0.25">
      <c r="A2" s="12" t="s">
        <v>3</v>
      </c>
      <c r="B2" s="12" t="s">
        <v>4</v>
      </c>
      <c r="C2" s="12" t="s">
        <v>5</v>
      </c>
      <c r="D2" s="12" t="s">
        <v>6</v>
      </c>
      <c r="E2" s="9" t="s">
        <v>7</v>
      </c>
    </row>
    <row r="3" spans="1:5" ht="42.75" customHeight="1" x14ac:dyDescent="0.25">
      <c r="A3" s="17">
        <v>1</v>
      </c>
      <c r="B3" s="4">
        <v>36526</v>
      </c>
      <c r="C3" s="3">
        <v>25</v>
      </c>
      <c r="D3" s="17">
        <v>0.2</v>
      </c>
      <c r="E3" s="2" t="s">
        <v>54</v>
      </c>
    </row>
    <row r="4" spans="1:5" ht="30" customHeight="1" x14ac:dyDescent="0.25">
      <c r="A4" s="17">
        <v>2</v>
      </c>
      <c r="B4" s="4">
        <v>36892</v>
      </c>
      <c r="C4" s="3">
        <v>50</v>
      </c>
      <c r="D4" s="17">
        <v>0.2</v>
      </c>
      <c r="E4" s="2" t="s">
        <v>30</v>
      </c>
    </row>
    <row r="5" spans="1:5" ht="30" customHeight="1" x14ac:dyDescent="0.25">
      <c r="A5" s="17">
        <v>3</v>
      </c>
      <c r="B5" s="4">
        <v>37257</v>
      </c>
      <c r="C5" s="3">
        <v>75</v>
      </c>
      <c r="D5" s="17">
        <v>0.2</v>
      </c>
      <c r="E5" s="2" t="s">
        <v>31</v>
      </c>
    </row>
    <row r="6" spans="1:5" ht="30" customHeight="1" x14ac:dyDescent="0.25">
      <c r="A6" s="17">
        <v>4</v>
      </c>
      <c r="B6" s="4">
        <v>37622</v>
      </c>
      <c r="C6" s="3">
        <v>100</v>
      </c>
      <c r="D6" s="17">
        <v>0.2</v>
      </c>
      <c r="E6" s="2" t="s">
        <v>32</v>
      </c>
    </row>
    <row r="7" spans="1:5" ht="30" customHeight="1" x14ac:dyDescent="0.25">
      <c r="A7" s="17">
        <v>5</v>
      </c>
      <c r="B7" s="4">
        <v>37987</v>
      </c>
      <c r="C7" s="3">
        <v>25</v>
      </c>
      <c r="D7" s="17">
        <v>0.2</v>
      </c>
      <c r="E7" s="2" t="s">
        <v>35</v>
      </c>
    </row>
    <row r="8" spans="1:5" ht="30" customHeight="1" x14ac:dyDescent="0.25">
      <c r="A8" s="17">
        <v>6</v>
      </c>
      <c r="B8" s="4">
        <v>38353</v>
      </c>
      <c r="C8" s="3">
        <v>50</v>
      </c>
      <c r="D8" s="17">
        <v>0.2</v>
      </c>
      <c r="E8" s="2" t="s">
        <v>33</v>
      </c>
    </row>
    <row r="9" spans="1:5" ht="30" customHeight="1" x14ac:dyDescent="0.25">
      <c r="A9" s="17">
        <v>7</v>
      </c>
      <c r="B9" s="4">
        <v>38718</v>
      </c>
      <c r="C9" s="3">
        <v>75</v>
      </c>
      <c r="D9" s="17">
        <v>0.2</v>
      </c>
      <c r="E9" s="2" t="s">
        <v>39</v>
      </c>
    </row>
    <row r="10" spans="1:5" ht="30" customHeight="1" x14ac:dyDescent="0.25">
      <c r="A10" s="17">
        <v>8</v>
      </c>
      <c r="B10" s="4">
        <v>39083</v>
      </c>
      <c r="C10" s="3">
        <v>100</v>
      </c>
      <c r="D10" s="17">
        <v>0.2</v>
      </c>
      <c r="E10" s="2" t="s">
        <v>34</v>
      </c>
    </row>
    <row r="11" spans="1:5" ht="30" customHeight="1" x14ac:dyDescent="0.25">
      <c r="A11" s="17">
        <v>9</v>
      </c>
      <c r="B11" s="4">
        <v>39448</v>
      </c>
      <c r="C11" s="3">
        <v>25</v>
      </c>
      <c r="D11" s="17">
        <v>0.2</v>
      </c>
      <c r="E11" s="2" t="s">
        <v>40</v>
      </c>
    </row>
    <row r="12" spans="1:5" ht="30" customHeight="1" x14ac:dyDescent="0.25">
      <c r="A12" s="17">
        <v>10</v>
      </c>
      <c r="B12" s="4">
        <v>39814</v>
      </c>
      <c r="C12" s="3">
        <v>50</v>
      </c>
      <c r="D12" s="17">
        <v>0.2</v>
      </c>
      <c r="E12" s="2" t="s">
        <v>36</v>
      </c>
    </row>
    <row r="13" spans="1:5" ht="30" customHeight="1" x14ac:dyDescent="0.25">
      <c r="A13" s="17">
        <v>11</v>
      </c>
      <c r="B13" s="4">
        <v>40179</v>
      </c>
      <c r="C13" s="3">
        <v>75</v>
      </c>
      <c r="D13" s="17">
        <v>0.2</v>
      </c>
      <c r="E13" s="2" t="s">
        <v>37</v>
      </c>
    </row>
    <row r="14" spans="1:5" ht="30" customHeight="1" x14ac:dyDescent="0.25">
      <c r="A14" s="17">
        <v>12</v>
      </c>
      <c r="B14" s="4">
        <v>40544</v>
      </c>
      <c r="C14" s="3">
        <v>100</v>
      </c>
      <c r="D14" s="17">
        <v>0.2</v>
      </c>
      <c r="E14" s="2" t="s">
        <v>38</v>
      </c>
    </row>
    <row r="15" spans="1:5" ht="30" customHeight="1" x14ac:dyDescent="0.25">
      <c r="A15" s="17">
        <v>13</v>
      </c>
      <c r="B15" s="4">
        <v>40909</v>
      </c>
      <c r="C15" s="3">
        <v>25</v>
      </c>
      <c r="D15" s="17">
        <v>0.2</v>
      </c>
      <c r="E15" s="2" t="s">
        <v>41</v>
      </c>
    </row>
    <row r="16" spans="1:5" ht="30" customHeight="1" x14ac:dyDescent="0.25">
      <c r="A16" s="17">
        <v>14</v>
      </c>
      <c r="B16" s="4">
        <v>41275</v>
      </c>
      <c r="C16" s="3">
        <v>50</v>
      </c>
      <c r="D16" s="17">
        <v>0.2</v>
      </c>
      <c r="E16" s="2" t="s">
        <v>42</v>
      </c>
    </row>
    <row r="17" spans="1:6" ht="30" customHeight="1" x14ac:dyDescent="0.25">
      <c r="A17" s="17">
        <v>15</v>
      </c>
      <c r="B17" s="4">
        <v>41640</v>
      </c>
      <c r="C17" s="3">
        <v>75</v>
      </c>
      <c r="D17" s="17">
        <v>0.2</v>
      </c>
      <c r="E17" s="2" t="s">
        <v>43</v>
      </c>
      <c r="F17" s="18" t="s">
        <v>45</v>
      </c>
    </row>
    <row r="18" spans="1:6" ht="30" customHeight="1" x14ac:dyDescent="0.25">
      <c r="A18" s="17">
        <v>16</v>
      </c>
      <c r="B18" s="4">
        <v>42005</v>
      </c>
      <c r="C18" s="3">
        <v>100</v>
      </c>
      <c r="D18" s="17">
        <v>0.2</v>
      </c>
      <c r="E18" s="2" t="s">
        <v>44</v>
      </c>
      <c r="F18" s="18" t="s">
        <v>46</v>
      </c>
    </row>
    <row r="19" spans="1:6" ht="30" customHeight="1" x14ac:dyDescent="0.25">
      <c r="A19" s="17">
        <v>17</v>
      </c>
      <c r="B19" s="3"/>
      <c r="C19" s="3">
        <v>25</v>
      </c>
      <c r="D19" s="17">
        <v>0.2</v>
      </c>
      <c r="F19" s="18" t="s">
        <v>51</v>
      </c>
    </row>
    <row r="20" spans="1:6" ht="30" customHeight="1" x14ac:dyDescent="0.25">
      <c r="A20" s="17">
        <v>18</v>
      </c>
      <c r="B20" s="3"/>
      <c r="C20" s="3">
        <v>50</v>
      </c>
      <c r="D20" s="17">
        <v>0.2</v>
      </c>
    </row>
    <row r="21" spans="1:6" ht="30" customHeight="1" x14ac:dyDescent="0.25">
      <c r="A21" s="17">
        <v>19</v>
      </c>
      <c r="B21" s="3"/>
      <c r="C21" s="3">
        <v>75</v>
      </c>
      <c r="D21" s="17">
        <v>0.2</v>
      </c>
    </row>
    <row r="22" spans="1:6" ht="30" customHeight="1" x14ac:dyDescent="0.25">
      <c r="A22" s="17">
        <v>20</v>
      </c>
      <c r="B22" s="3"/>
      <c r="C22" s="3">
        <v>100</v>
      </c>
      <c r="D22" s="17">
        <v>0.2</v>
      </c>
    </row>
    <row r="23" spans="1:6" ht="30" customHeight="1" x14ac:dyDescent="0.25">
      <c r="A23" s="17">
        <v>21</v>
      </c>
      <c r="B23" s="3"/>
      <c r="C23" s="3">
        <v>25</v>
      </c>
      <c r="D23" s="17">
        <v>0.2</v>
      </c>
    </row>
    <row r="24" spans="1:6" ht="30" customHeight="1" x14ac:dyDescent="0.25">
      <c r="A24" s="17">
        <v>22</v>
      </c>
      <c r="B24" s="3"/>
      <c r="C24" s="3">
        <v>50</v>
      </c>
      <c r="D24" s="17">
        <v>0.2</v>
      </c>
    </row>
    <row r="25" spans="1:6" ht="30" customHeight="1" x14ac:dyDescent="0.25">
      <c r="A25" s="17">
        <v>23</v>
      </c>
      <c r="B25" s="3"/>
      <c r="C25" s="3">
        <v>75</v>
      </c>
      <c r="D25" s="17">
        <v>0.2</v>
      </c>
    </row>
    <row r="26" spans="1:6" ht="30" customHeight="1" x14ac:dyDescent="0.25">
      <c r="A26" s="17">
        <v>24</v>
      </c>
      <c r="B26" s="3"/>
      <c r="C26" s="3">
        <v>100</v>
      </c>
      <c r="D26" s="17">
        <v>0.2</v>
      </c>
    </row>
    <row r="27" spans="1:6" ht="30" customHeight="1" x14ac:dyDescent="0.25">
      <c r="A27" s="17">
        <v>25</v>
      </c>
      <c r="B27" s="3"/>
      <c r="C27" s="3">
        <v>25</v>
      </c>
      <c r="D27" s="17">
        <v>0.2</v>
      </c>
    </row>
    <row r="28" spans="1:6" ht="30" customHeight="1" x14ac:dyDescent="0.25">
      <c r="A28" s="17">
        <v>26</v>
      </c>
      <c r="B28" s="3"/>
      <c r="C28" s="3">
        <v>50</v>
      </c>
      <c r="D28" s="17">
        <v>0.2</v>
      </c>
    </row>
    <row r="29" spans="1:6" ht="30" customHeight="1" x14ac:dyDescent="0.25">
      <c r="A29" s="17">
        <v>27</v>
      </c>
      <c r="B29" s="3"/>
      <c r="C29" s="3">
        <v>75</v>
      </c>
      <c r="D29" s="17">
        <v>0.2</v>
      </c>
    </row>
    <row r="30" spans="1:6" ht="30" customHeight="1" x14ac:dyDescent="0.25">
      <c r="A30" s="17">
        <v>28</v>
      </c>
      <c r="B30" s="3"/>
      <c r="C30" s="3">
        <v>100</v>
      </c>
      <c r="D30" s="17">
        <v>0.2</v>
      </c>
    </row>
    <row r="31" spans="1:6" ht="30" customHeight="1" x14ac:dyDescent="0.25">
      <c r="A31" s="17">
        <v>29</v>
      </c>
      <c r="B31" s="3"/>
      <c r="C31" s="3">
        <v>25</v>
      </c>
      <c r="D31" s="17">
        <v>0.2</v>
      </c>
    </row>
    <row r="32" spans="1:6" ht="30" customHeight="1" x14ac:dyDescent="0.25">
      <c r="A32" s="17">
        <v>30</v>
      </c>
      <c r="B32" s="3"/>
      <c r="C32" s="3">
        <v>50</v>
      </c>
      <c r="D32" s="17">
        <v>0.2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U19" sqref="U19"/>
    </sheetView>
  </sheetViews>
  <sheetFormatPr defaultRowHeight="15" x14ac:dyDescent="0.25"/>
  <sheetData/>
  <pageMargins left="0.25" right="0.25" top="0.75" bottom="0.75" header="0.3" footer="0.3"/>
  <pageSetup paperSize="9" scale="92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3240453-3b98-40e5-b794-a2b4c5263c3f">ETM5RH65D255-1244023078-145782</_dlc_DocId>
    <_dlc_DocIdUrl xmlns="63240453-3b98-40e5-b794-a2b4c5263c3f">
      <Url>https://moss.strath.ac.uk/celcis/pp/programmes/pace/_layouts/15/DocIdRedir.aspx?ID=ETM5RH65D255-1244023078-145782</Url>
      <Description>ETM5RH65D255-1244023078-145782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FAED2216C93D4C99E8CA0799CBE037" ma:contentTypeVersion="4" ma:contentTypeDescription="Create a new document." ma:contentTypeScope="" ma:versionID="6ec22e438fb3767c9afedc4e34329214">
  <xsd:schema xmlns:xsd="http://www.w3.org/2001/XMLSchema" xmlns:xs="http://www.w3.org/2001/XMLSchema" xmlns:p="http://schemas.microsoft.com/office/2006/metadata/properties" xmlns:ns2="63240453-3b98-40e5-b794-a2b4c5263c3f" targetNamespace="http://schemas.microsoft.com/office/2006/metadata/properties" ma:root="true" ma:fieldsID="3032b4a6bdb21ffff7b214abbad3ec08" ns2:_="">
    <xsd:import namespace="63240453-3b98-40e5-b794-a2b4c5263c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40453-3b98-40e5-b794-a2b4c5263c3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0770FD-F9D9-4A91-9DA7-59935856D818}">
  <ds:schemaRefs>
    <ds:schemaRef ds:uri="http://purl.org/dc/elements/1.1/"/>
    <ds:schemaRef ds:uri="63240453-3b98-40e5-b794-a2b4c5263c3f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D040084-FFE5-4EF7-A477-A440AFFD74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E54E60-6E57-40C3-9BDD-CA8F17204BC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F57CE3B-984F-430C-AC6C-6ED4DD06C7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40453-3b98-40e5-b794-a2b4c5263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Placements</vt:lpstr>
      <vt:lpstr>Key Events</vt:lpstr>
      <vt:lpstr> Print Pictures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2020-10-29T18:02:45Z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0x0101006BFAED2216C93D4C99E8CA0799CBE037</vt:lpwstr>
  </property>
  <property fmtid="{D5CDD505-2E9C-101B-9397-08002B2CF9AE}" pid="3" name="_dlc_DocIdItemGuid">
    <vt:lpwstr>23c8c416-17ab-4c94-b5bc-ecd92c0bb754</vt:lpwstr>
  </property>
</Properties>
</file>